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10" yWindow="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24" i="1"/>
  <c r="F22"/>
  <c r="E22" l="1"/>
  <c r="D21"/>
  <c r="F21" s="1"/>
  <c r="D26"/>
  <c r="F26" s="1"/>
  <c r="E24"/>
  <c r="D27" l="1"/>
  <c r="D20"/>
  <c r="F20" s="1"/>
  <c r="E25"/>
  <c r="E19"/>
  <c r="F19" s="1"/>
  <c r="E18"/>
  <c r="F18" s="1"/>
  <c r="E17"/>
  <c r="F17" s="1"/>
  <c r="F25" l="1"/>
  <c r="E27"/>
  <c r="E23"/>
  <c r="F23" s="1"/>
  <c r="C15" l="1"/>
  <c r="B27" l="1"/>
  <c r="C27" l="1"/>
  <c r="F15" l="1"/>
  <c r="D15" l="1"/>
  <c r="B15"/>
</calcChain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<sst xmlns="http://schemas.openxmlformats.org/spreadsheetml/2006/main" count="40" uniqueCount="31">
  <si>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</si>
  <si>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</si>
  <si>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</si>
  <si>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</si>
  <si>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</si>
  <si>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</si>
  <si>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</si>
  <si>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</si>
  <si>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</si>
  <si>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</si>
  <si>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</si>
  <si>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</si>
  <si>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</si>
  <si>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</si>
  <si>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</si>
  <si>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</si>
  <si>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</si>
  <si>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</si>
  <si>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</si>
  <si>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</si>
  <si>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</si>
  <si>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</si>
  <si>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</si>
  <si>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</si>
  <si>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</si>
  <si>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</si>
  <si>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</si>
  <si>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</si>
  <si>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Услуги аутсорсинга, услуги по аккредитации лиц и прочие</t>
  </si>
  <si>
    <t>за 2023 год</t>
  </si>
  <si>
    <t>"26" апреля 2024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</si>
</sst>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H5" sqref="H5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7" t="s">
        <v>26</v>
      </c>
      <c r="B1" s="17"/>
      <c r="C1" s="17"/>
      <c r="D1" s="17"/>
      <c r="E1" s="17"/>
      <c r="F1" s="17"/>
    </row>
    <row r="2" spans="1:6" ht="15" customHeight="1">
      <c r="A2" s="18" t="s">
        <v>16</v>
      </c>
      <c r="B2" s="18"/>
      <c r="C2" s="18"/>
      <c r="D2" s="18"/>
      <c r="E2" s="18"/>
      <c r="F2" s="18"/>
    </row>
    <row r="3" spans="1:6">
      <c r="A3" s="17" t="s">
        <v>29</v>
      </c>
      <c r="B3" s="17"/>
      <c r="C3" s="17"/>
      <c r="D3" s="17"/>
      <c r="E3" s="17"/>
      <c r="F3" s="17"/>
    </row>
    <row r="4" spans="1:6">
      <c r="A4" s="19"/>
      <c r="B4" s="19"/>
      <c r="C4" s="19"/>
      <c r="D4" s="19"/>
      <c r="E4" s="19"/>
      <c r="F4" s="19"/>
    </row>
    <row r="5" spans="1:6">
      <c r="A5" s="21" t="s">
        <v>27</v>
      </c>
      <c r="B5" s="22"/>
      <c r="C5" s="22"/>
      <c r="D5" s="22"/>
      <c r="E5" s="22"/>
      <c r="F5" s="22"/>
    </row>
    <row r="6" spans="1:6">
      <c r="A6" s="20" t="s">
        <v>30</v>
      </c>
      <c r="B6" s="20"/>
      <c r="C6" s="20"/>
      <c r="D6" s="20"/>
      <c r="E6" s="20"/>
      <c r="F6" s="20"/>
    </row>
    <row r="7" spans="1:6">
      <c r="A7" s="1"/>
    </row>
    <row r="8" spans="1:6" ht="20.149999999999999" customHeight="1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/>
    </row>
    <row r="9" spans="1:6" ht="20.149999999999999" customHeight="1">
      <c r="A9" s="14"/>
      <c r="B9" s="14"/>
      <c r="C9" s="14"/>
      <c r="D9" s="14" t="s">
        <v>4</v>
      </c>
      <c r="E9" s="14"/>
      <c r="F9" s="14" t="s">
        <v>11</v>
      </c>
    </row>
    <row r="10" spans="1:6" ht="20.149999999999999" customHeight="1">
      <c r="A10" s="14"/>
      <c r="B10" s="14"/>
      <c r="C10" s="14"/>
      <c r="D10" s="15" t="s">
        <v>12</v>
      </c>
      <c r="E10" s="16" t="s">
        <v>5</v>
      </c>
      <c r="F10" s="14"/>
    </row>
    <row r="11" spans="1:6" ht="20.149999999999999" customHeight="1">
      <c r="A11" s="14"/>
      <c r="B11" s="14"/>
      <c r="C11" s="14"/>
      <c r="D11" s="15"/>
      <c r="E11" s="16"/>
      <c r="F11" s="14"/>
    </row>
    <row r="12" spans="1:6" ht="20.149999999999999" customHeight="1">
      <c r="A12" s="2" t="s">
        <v>21</v>
      </c>
      <c r="B12" s="3"/>
      <c r="C12" s="3"/>
      <c r="D12" s="3"/>
      <c r="E12" s="3"/>
      <c r="F12" s="4"/>
    </row>
    <row r="13" spans="1:6" ht="20.149999999999999" customHeight="1">
      <c r="A13" s="5" t="s">
        <v>22</v>
      </c>
      <c r="B13" s="6">
        <v>63567</v>
      </c>
      <c r="C13" s="6">
        <v>74500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23</v>
      </c>
      <c r="B14" s="6">
        <v>38708</v>
      </c>
      <c r="C14" s="6">
        <v>39042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24</v>
      </c>
      <c r="B15" s="10">
        <f>SUM(B13:B14)</f>
        <v>102275</v>
      </c>
      <c r="C15" s="10">
        <f>SUM(C13:C14)</f>
        <v>113542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17</v>
      </c>
      <c r="B17" s="6">
        <v>5390</v>
      </c>
      <c r="C17" s="12">
        <v>2906.33</v>
      </c>
      <c r="D17" s="6"/>
      <c r="E17" s="6">
        <f>B17-C17</f>
        <v>2483.67</v>
      </c>
      <c r="F17" s="7">
        <f>E17/B17</f>
        <v>0.46079220779220781</v>
      </c>
    </row>
    <row r="18" spans="1:6" ht="27.75" customHeight="1">
      <c r="A18" s="8" t="s">
        <v>15</v>
      </c>
      <c r="B18" s="6">
        <v>500</v>
      </c>
      <c r="C18" s="12">
        <v>119.53</v>
      </c>
      <c r="D18" s="6"/>
      <c r="E18" s="6">
        <f>B18-C18</f>
        <v>380.47</v>
      </c>
      <c r="F18" s="7">
        <f>E18/B18</f>
        <v>0.76094000000000006</v>
      </c>
    </row>
    <row r="19" spans="1:6" ht="27.75" customHeight="1">
      <c r="A19" s="8" t="s">
        <v>18</v>
      </c>
      <c r="B19" s="6">
        <v>6200</v>
      </c>
      <c r="C19" s="12">
        <v>2743.15</v>
      </c>
      <c r="D19" s="6"/>
      <c r="E19" s="6">
        <f t="shared" ref="E19" si="0">B19-C19</f>
        <v>3456.85</v>
      </c>
      <c r="F19" s="7">
        <f>E19/B19</f>
        <v>0.55755645161290324</v>
      </c>
    </row>
    <row r="20" spans="1:6" ht="20.149999999999999" customHeight="1">
      <c r="A20" s="8" t="s">
        <v>8</v>
      </c>
      <c r="B20" s="6">
        <v>2800</v>
      </c>
      <c r="C20" s="12">
        <v>3213.29</v>
      </c>
      <c r="D20" s="6">
        <f>C20-B20</f>
        <v>413.28999999999996</v>
      </c>
      <c r="E20" s="6"/>
      <c r="F20" s="7">
        <f>D20/B20</f>
        <v>0.14760357142857142</v>
      </c>
    </row>
    <row r="21" spans="1:6" ht="20.149999999999999" customHeight="1">
      <c r="A21" s="8" t="s">
        <v>13</v>
      </c>
      <c r="B21" s="6">
        <v>500</v>
      </c>
      <c r="C21" s="12">
        <v>630.66999999999996</v>
      </c>
      <c r="D21" s="6">
        <f>C21-B21</f>
        <v>130.66999999999996</v>
      </c>
      <c r="E21" s="6"/>
      <c r="F21" s="7">
        <f>D21/B21</f>
        <v>0.26133999999999991</v>
      </c>
    </row>
    <row r="22" spans="1:6" ht="30" customHeight="1">
      <c r="A22" s="8" t="s">
        <v>19</v>
      </c>
      <c r="B22" s="6">
        <v>500</v>
      </c>
      <c r="C22" s="12">
        <v>389</v>
      </c>
      <c r="D22" s="6"/>
      <c r="E22" s="6">
        <f t="shared" ref="E22" si="1">B22-C22</f>
        <v>111</v>
      </c>
      <c r="F22" s="7">
        <f t="shared" ref="F22:F25" si="2">E22/B22</f>
        <v>0.222</v>
      </c>
    </row>
    <row r="23" spans="1:6" ht="20.149999999999999" customHeight="1">
      <c r="A23" s="8" t="s">
        <v>9</v>
      </c>
      <c r="B23" s="6">
        <v>500</v>
      </c>
      <c r="C23" s="12">
        <v>192.39</v>
      </c>
      <c r="D23" s="6"/>
      <c r="E23" s="6">
        <f>B23-C23</f>
        <v>307.61</v>
      </c>
      <c r="F23" s="7">
        <f t="shared" si="2"/>
        <v>0.61521999999999999</v>
      </c>
    </row>
    <row r="24" spans="1:6" ht="18" customHeight="1">
      <c r="A24" s="8" t="s">
        <v>28</v>
      </c>
      <c r="B24" s="6">
        <v>82385</v>
      </c>
      <c r="C24" s="12">
        <v>75990</v>
      </c>
      <c r="D24" s="6"/>
      <c r="E24" s="6">
        <f>B24-C24</f>
        <v>6395</v>
      </c>
      <c r="F24" s="7">
        <f t="shared" si="2"/>
        <v>7.7623353765855441E-2</v>
      </c>
    </row>
    <row r="25" spans="1:6" ht="20.149999999999999" customHeight="1">
      <c r="A25" s="8" t="s">
        <v>14</v>
      </c>
      <c r="B25" s="6">
        <v>500</v>
      </c>
      <c r="C25" s="12">
        <v>114.38</v>
      </c>
      <c r="D25" s="6"/>
      <c r="E25" s="6">
        <f>B25-C25</f>
        <v>385.62</v>
      </c>
      <c r="F25" s="7">
        <f t="shared" si="2"/>
        <v>0.77124000000000004</v>
      </c>
    </row>
    <row r="26" spans="1:6" ht="20.149999999999999" customHeight="1">
      <c r="A26" s="8" t="s">
        <v>10</v>
      </c>
      <c r="B26" s="6">
        <v>3000</v>
      </c>
      <c r="C26" s="12">
        <v>3176.94</v>
      </c>
      <c r="D26" s="6">
        <f t="shared" ref="D26" si="3">C26-B26</f>
        <v>176.94000000000005</v>
      </c>
      <c r="E26" s="6"/>
      <c r="F26" s="7">
        <f>D26/B26</f>
        <v>5.8980000000000019E-2</v>
      </c>
    </row>
    <row r="27" spans="1:6" ht="20.149999999999999" customHeight="1">
      <c r="A27" s="8" t="s">
        <v>25</v>
      </c>
      <c r="B27" s="10">
        <f>SUM(B17:B26)</f>
        <v>102275</v>
      </c>
      <c r="C27" s="10">
        <f>SUM(C17:C26)</f>
        <v>89475.680000000008</v>
      </c>
      <c r="D27" s="6">
        <f>SUM(D20:D26)</f>
        <v>720.9</v>
      </c>
      <c r="E27" s="6">
        <f>SUM(E17:E26)</f>
        <v>13520.22</v>
      </c>
      <c r="F27" s="7"/>
    </row>
    <row r="30" spans="1:6">
      <c r="A30" s="13" t="s">
        <v>20</v>
      </c>
      <c r="B30" s="13"/>
      <c r="C30" s="13"/>
      <c r="D30" s="13"/>
      <c r="E30" s="13"/>
      <c r="F30" s="13"/>
    </row>
  </sheetData>
  <mergeCells count="15">
    <mergeCell ref="A1:F1"/>
    <mergeCell ref="A2:F2"/>
    <mergeCell ref="A3:F3"/>
    <mergeCell ref="A4:F4"/>
    <mergeCell ref="A6:F6"/>
    <mergeCell ref="A5:F5"/>
    <mergeCell ref="A30:F30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2024-02-07T11:08:32Z</cp:lastPrinted>
  <dcterms:created xsi:type="dcterms:W3CDTF">2016-12-20T08:34:37Z</dcterms:created>
  <dcterms:modified xsi:type="dcterms:W3CDTF">2024-04-26T12:47:34Z</dcterms:modified>
</cp:coreProperties>
</file>